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120" yWindow="120" windowWidth="11475" windowHeight="4680" activeTab="0"/>
  </bookViews>
  <sheets>
    <sheet name="anal" sheetId="1" r:id="rId1"/>
    <sheet name="rubric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<sst xmlns="http://schemas.openxmlformats.org/spreadsheetml/2006/main" count="241" uniqueCount="134">
  <si>
    <t>Panama student</t>
  </si>
  <si>
    <t>DR student</t>
  </si>
  <si>
    <t>US/Slovakia student</t>
  </si>
  <si>
    <t>Panama/DR Instructor</t>
  </si>
  <si>
    <t>US/Slovakia instructor</t>
  </si>
  <si>
    <t>Self (Single comment)</t>
  </si>
  <si>
    <t>EDUCATIONALLY VALUABLE TALK (EVT)</t>
  </si>
  <si>
    <t>EDUCATIONALLY LESS VALUABLE TALK (ELVT)</t>
  </si>
  <si>
    <t>IITG VIRTUAL TERM ABROAD - 2012-13</t>
  </si>
  <si>
    <t>DISCUSSION ANALYSIS SHEET</t>
  </si>
  <si>
    <t>PANAMA COURSE:</t>
  </si>
  <si>
    <t>PARTNER COURSE:</t>
  </si>
  <si>
    <t>INSTRUCTOR:</t>
  </si>
  <si>
    <t>TOTAL STUDENT ENROLLMENT</t>
  </si>
  <si>
    <t>TOTAL STUDENTS PARTICIPATING OR ATTENDING FOR THIS TOPIC/SESSION</t>
  </si>
  <si>
    <t>DISCUSSION OR SESSION TOPIC:</t>
  </si>
  <si>
    <t>SPECIAL OBSERVATIONS:</t>
  </si>
  <si>
    <t>DATE(S):</t>
  </si>
  <si>
    <t>Student participation=              # students participating /          # students enrolled</t>
  </si>
  <si>
    <t>Quantity of student posts =        # posts / # student participants</t>
  </si>
  <si>
    <t>Quality of student posts =       # EVT student posts / Total student posts</t>
  </si>
  <si>
    <t>Instructor presence = # instructor posts / # students participating</t>
  </si>
  <si>
    <t>TOTAL STUDENT EVT POSTS</t>
  </si>
  <si>
    <t>GRAND TOTAL:</t>
  </si>
  <si>
    <t>CODER:</t>
  </si>
  <si>
    <t>REVIEWER:</t>
  </si>
  <si>
    <t>DATE:</t>
  </si>
  <si>
    <t>TOTAL STUDENT POSTS/ INTERVENTIONS</t>
  </si>
  <si>
    <t>TOTAL INSTRUCTOR POSTS/INTERVENTIONS</t>
  </si>
  <si>
    <t>TOTAL POSTS/INTERVENTIONS</t>
  </si>
  <si>
    <t>for more information, please contact value@aacu.org</t>
  </si>
  <si>
    <t>Definition</t>
  </si>
  <si>
    <t>Intercultural Knowledge and Competence is "a set of cognitive, affective, and behavioral skills and characteristics that support effective and appropriate interaction in a variety of cultural contexts.” (Bennett, J. M. 2008. Transformative training: Designing</t>
  </si>
  <si>
    <t>programs for culture learning. In Contemporary leadership and intercultural competence: Understanding and utilizing cultural diversity to build successful organizations, ed. M. A. Moodian, 95-110. Thousand Oaks, CA: Sage.)</t>
  </si>
  <si>
    <t>Evaluators are encouraged to assign a zero to any work sample or collection of work that does not meet benchmark (cell one) level performance.</t>
  </si>
  <si>
    <t>Capstone</t>
  </si>
  <si>
    <t>Milestones</t>
  </si>
  <si>
    <t>Benchmark</t>
  </si>
  <si>
    <t>Knowledge</t>
  </si>
  <si>
    <t>Cultural self- awareness</t>
  </si>
  <si>
    <t>Articulates insights into own cultural rules and</t>
  </si>
  <si>
    <t>biases (e.g. seeking complexity; aware of how</t>
  </si>
  <si>
    <t>her/his experiences have shaped these rules, and</t>
  </si>
  <si>
    <t>how to recognize and respond to cultural biases,</t>
  </si>
  <si>
    <t>resulting in a shift in self-description.)</t>
  </si>
  <si>
    <t>Recognizes new perspectives about own cultural</t>
  </si>
  <si>
    <t>rules and biases (e.g. not looking for sameness;</t>
  </si>
  <si>
    <t>comfortable with the complexities that new</t>
  </si>
  <si>
    <t>perspectives offer.)</t>
  </si>
  <si>
    <t>Identifies own cultural rules and biases (e.g. with a</t>
  </si>
  <si>
    <t>strong preference for those rules shared with own</t>
  </si>
  <si>
    <t>cultural group and seeks the same in others.)</t>
  </si>
  <si>
    <t>Shows minimal awareness of own cultural rules and</t>
  </si>
  <si>
    <t>biases (even those shared with own cultural</t>
  </si>
  <si>
    <t>group(s)) (e.g. uncomfortable with identifying</t>
  </si>
  <si>
    <t>possible cultural differences with others.)</t>
  </si>
  <si>
    <t>Knowledge of cultural worldview frameworks</t>
  </si>
  <si>
    <t>Demonstrates sophisticated understanding of the</t>
  </si>
  <si>
    <t>complexity of elements important to members of</t>
  </si>
  <si>
    <t>another culture in relation to its history, values,</t>
  </si>
  <si>
    <t>politics, communication styles, economy, or beliefs</t>
  </si>
  <si>
    <t>and practices.</t>
  </si>
  <si>
    <t>Demonstrates adequate understanding of the</t>
  </si>
  <si>
    <t>Demonstrates partial understanding of the</t>
  </si>
  <si>
    <t>Demonstrates surface understanding of the</t>
  </si>
  <si>
    <t>Skills</t>
  </si>
  <si>
    <t>Empathy</t>
  </si>
  <si>
    <t>Interprets intercultural experience from the</t>
  </si>
  <si>
    <t>perspectives of own and more than one worldview</t>
  </si>
  <si>
    <t>and demonstrates ability to act in a supportive</t>
  </si>
  <si>
    <t>manner that recognizes the feelings of another</t>
  </si>
  <si>
    <t>cultural group.</t>
  </si>
  <si>
    <t>Recognizes intellectual and emotional dimensions</t>
  </si>
  <si>
    <t>of more than one worldview and sometimes uses</t>
  </si>
  <si>
    <t>more than one worldview in interactions.</t>
  </si>
  <si>
    <t>Identifies components of other cultural</t>
  </si>
  <si>
    <t>perspectives but responds in all situations with own</t>
  </si>
  <si>
    <t>worldview.</t>
  </si>
  <si>
    <t>Views the experience of others but does so through</t>
  </si>
  <si>
    <t>own cultural worldview.</t>
  </si>
  <si>
    <t>Verbal and nonverbal communication</t>
  </si>
  <si>
    <t>Articulates a complex understanding of cultural</t>
  </si>
  <si>
    <t>differences in verbal and nonverbal communication</t>
  </si>
  <si>
    <t>(e.g., demonstrates understanding of the degree to</t>
  </si>
  <si>
    <t>which people use physical contact while</t>
  </si>
  <si>
    <t>communicating in different cultures or use</t>
  </si>
  <si>
    <t>direct/ indirect and explicit/ implicit meanings) and</t>
  </si>
  <si>
    <t>is able to skillfully negotiate a shared understanding</t>
  </si>
  <si>
    <t>based on those differences.</t>
  </si>
  <si>
    <t>Recognizes and participates in cultural differences</t>
  </si>
  <si>
    <t>in verbal and nonverbal communication and begins</t>
  </si>
  <si>
    <t>to negotiate a shared understanding based on those</t>
  </si>
  <si>
    <t>differences.</t>
  </si>
  <si>
    <t>Identifies some cultural differences in verbal and</t>
  </si>
  <si>
    <t>nonverbal communication and is aware that</t>
  </si>
  <si>
    <t>misunderstandings can occur based on those</t>
  </si>
  <si>
    <t>differences but is still unable to negotiate a shared</t>
  </si>
  <si>
    <t>understanding.</t>
  </si>
  <si>
    <t>Has a minimal level of understanding of cultural</t>
  </si>
  <si>
    <t>differences in verbal and nonverbal communication;</t>
  </si>
  <si>
    <t>is unable to negotiate a shared understanding.</t>
  </si>
  <si>
    <t>Attitudes</t>
  </si>
  <si>
    <t>Curiosity</t>
  </si>
  <si>
    <t>Asks complex questions about other cultures, seeks</t>
  </si>
  <si>
    <t>out and articulates answers to these questions that</t>
  </si>
  <si>
    <t>reflect multiple cultural perspectives.</t>
  </si>
  <si>
    <t>Asks deeper questions about other cultures and</t>
  </si>
  <si>
    <t>seeks out answers to these questions.</t>
  </si>
  <si>
    <t>Asks simple or surface questions about other</t>
  </si>
  <si>
    <t>cultures.</t>
  </si>
  <si>
    <t>States minimal interest in learning more about other</t>
  </si>
  <si>
    <t>Openness</t>
  </si>
  <si>
    <t>Initiates and develops interactions with culturally</t>
  </si>
  <si>
    <t>different others. Suspends judgment in valuing</t>
  </si>
  <si>
    <t>her/ his interactions with culturally different others.</t>
  </si>
  <si>
    <t>Begins to initiate and develop interactions with</t>
  </si>
  <si>
    <t>culturally different others. Begins to suspend</t>
  </si>
  <si>
    <t>judgment in valuing her/ his interactions with</t>
  </si>
  <si>
    <t>culturally different others.</t>
  </si>
  <si>
    <t>Expresses openness to most, if not all, interactions</t>
  </si>
  <si>
    <t>with culturally different others. Has difficulty</t>
  </si>
  <si>
    <t>suspending any judgment in her/ his interactions</t>
  </si>
  <si>
    <t>with culturally different others, and is aware of own</t>
  </si>
  <si>
    <t>judgment and expresses a willingness to change.</t>
  </si>
  <si>
    <t>Receptive to interacting with culturally different</t>
  </si>
  <si>
    <t>others. Has difficulty suspending any judgment in</t>
  </si>
  <si>
    <t>her/ his interactions with culturally different others,</t>
  </si>
  <si>
    <t>but is unaware of own judgment.</t>
  </si>
  <si>
    <t>Doesn't meet</t>
  </si>
  <si>
    <t>Student posts or interventions:</t>
  </si>
  <si>
    <t>PANAMA/DR</t>
  </si>
  <si>
    <t>US/SLOVAKIA</t>
  </si>
  <si>
    <t>DISCUSSION ANALYSIS:  INTERCULTURAL KNOWLEDGE AND COMPETENCE VALUE RUBRIC</t>
  </si>
  <si>
    <t>STUDENT TOTAL: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</si>
</sst>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/>
    </xf>
    <xf numFmtId="0" fontId="5" fillId="0" borderId="1" xfId="0" applyFont="1" applyBorder="1"/>
    <xf numFmtId="0" fontId="5" fillId="0" borderId="2" xfId="0" applyFont="1" applyBorder="1" applyAlignment="1">
      <alignment horizontal="left" vertical="center"/>
    </xf>
    <xf numFmtId="0" fontId="4" fillId="0" borderId="0" xfId="0" applyFont="1"/>
    <xf numFmtId="0" fontId="5" fillId="3" borderId="1" xfId="0" applyFont="1" applyFill="1" applyBorder="1"/>
    <xf numFmtId="0" fontId="4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4" fillId="3" borderId="10" xfId="0" applyFont="1" applyFill="1" applyBorder="1" applyAlignment="1">
      <alignment horizontal="center"/>
    </xf>
    <xf numFmtId="0" fontId="4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2" borderId="15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A1" sqref="A1:XFD1048576"/>
    </sheetView>
  </sheetViews>
  <sheetFormatPr defaultColWidth="9.140625" defaultRowHeight="15"/>
  <cols>
    <col min="1" max="1" width="10.421875" style="38" customWidth="1"/>
    <col min="2" max="18" width="7.28125" style="38" customWidth="1"/>
    <col min="19" max="16384" width="9.140625" style="38" customWidth="1"/>
  </cols>
  <sheetData>
    <row r="1" spans="1:18" ht="18.75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37"/>
    </row>
    <row r="2" spans="1:17" ht="60" customHeight="1">
      <c r="A2" s="54" t="s">
        <v>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36" t="s">
        <v>13</v>
      </c>
      <c r="O2" s="40" t="s">
        <v>14</v>
      </c>
      <c r="P2" s="4" t="s">
        <v>24</v>
      </c>
      <c r="Q2" s="4" t="s">
        <v>25</v>
      </c>
    </row>
    <row r="3" spans="1:17" ht="20.1" customHeight="1">
      <c r="A3" s="53" t="s">
        <v>10</v>
      </c>
      <c r="B3" s="46"/>
      <c r="C3" s="46"/>
      <c r="D3" s="46"/>
      <c r="E3" s="46"/>
      <c r="F3" s="46"/>
      <c r="G3" s="47"/>
      <c r="H3" s="49" t="s">
        <v>12</v>
      </c>
      <c r="I3" s="49"/>
      <c r="J3" s="49"/>
      <c r="K3" s="55"/>
      <c r="L3" s="55"/>
      <c r="M3" s="55"/>
      <c r="N3" s="30"/>
      <c r="O3" s="31"/>
      <c r="P3" s="48" t="s">
        <v>26</v>
      </c>
      <c r="Q3" s="48" t="s">
        <v>26</v>
      </c>
    </row>
    <row r="4" spans="1:17" ht="20.1" customHeight="1">
      <c r="A4" s="53" t="s">
        <v>11</v>
      </c>
      <c r="B4" s="46"/>
      <c r="C4" s="46"/>
      <c r="D4" s="46"/>
      <c r="E4" s="46"/>
      <c r="F4" s="46"/>
      <c r="G4" s="47"/>
      <c r="H4" s="49" t="s">
        <v>12</v>
      </c>
      <c r="I4" s="49"/>
      <c r="J4" s="49"/>
      <c r="K4" s="55"/>
      <c r="L4" s="55"/>
      <c r="M4" s="55"/>
      <c r="N4" s="30"/>
      <c r="O4" s="31"/>
      <c r="P4" s="48"/>
      <c r="Q4" s="48"/>
    </row>
    <row r="5" spans="1:17" ht="20.1" customHeight="1">
      <c r="A5" s="50"/>
      <c r="B5" s="51"/>
      <c r="C5" s="51"/>
      <c r="D5" s="51"/>
      <c r="E5" s="51"/>
      <c r="F5" s="51"/>
      <c r="G5" s="51"/>
      <c r="H5" s="51"/>
      <c r="I5" s="51"/>
      <c r="J5" s="51"/>
      <c r="K5" s="52"/>
      <c r="L5" s="50" t="s">
        <v>23</v>
      </c>
      <c r="M5" s="52"/>
      <c r="N5" s="30">
        <f>SUM(N3:N4)</f>
        <v>0</v>
      </c>
      <c r="O5" s="31">
        <f>SUM(O3:O4)</f>
        <v>0</v>
      </c>
      <c r="P5" s="48"/>
      <c r="Q5" s="48"/>
    </row>
    <row r="6" spans="1:18" ht="20.1" customHeight="1">
      <c r="A6" s="43" t="s">
        <v>15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38" t="s">
        <v>17</v>
      </c>
      <c r="O6" s="56"/>
      <c r="P6" s="56"/>
      <c r="Q6" s="56"/>
      <c r="R6" s="56"/>
    </row>
    <row r="7" spans="1:18" ht="21" customHeight="1">
      <c r="A7" s="39" t="s">
        <v>16</v>
      </c>
      <c r="B7" s="32"/>
      <c r="C7" s="32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5"/>
    </row>
    <row r="8" spans="1:17" ht="12.75" customHeight="1">
      <c r="A8" s="56"/>
      <c r="B8" s="55" t="s">
        <v>6</v>
      </c>
      <c r="C8" s="55"/>
      <c r="D8" s="55"/>
      <c r="E8" s="55"/>
      <c r="F8" s="55"/>
      <c r="G8" s="55"/>
      <c r="H8" s="55"/>
      <c r="I8" s="56" t="s">
        <v>7</v>
      </c>
      <c r="J8" s="56"/>
      <c r="K8" s="56"/>
      <c r="L8" s="56"/>
      <c r="M8" s="56"/>
      <c r="N8" s="56"/>
      <c r="O8" s="34" t="s">
        <v>27</v>
      </c>
      <c r="P8" s="35" t="s">
        <v>28</v>
      </c>
      <c r="Q8" s="35" t="s">
        <v>29</v>
      </c>
    </row>
    <row r="9" spans="1:17" ht="71.25" customHeight="1">
      <c r="A9" s="56"/>
      <c r="B9" s="35" t="s">
        <v>5</v>
      </c>
      <c r="C9" s="35" t="s">
        <v>0</v>
      </c>
      <c r="D9" s="35" t="s">
        <v>1</v>
      </c>
      <c r="E9" s="35" t="s">
        <v>2</v>
      </c>
      <c r="F9" s="35" t="s">
        <v>3</v>
      </c>
      <c r="G9" s="35" t="s">
        <v>4</v>
      </c>
      <c r="H9" s="34" t="s">
        <v>22</v>
      </c>
      <c r="I9" s="36" t="s">
        <v>5</v>
      </c>
      <c r="J9" s="36" t="s">
        <v>0</v>
      </c>
      <c r="K9" s="36" t="s">
        <v>1</v>
      </c>
      <c r="L9" s="36" t="s">
        <v>2</v>
      </c>
      <c r="M9" s="36" t="s">
        <v>3</v>
      </c>
      <c r="N9" s="36" t="s">
        <v>4</v>
      </c>
      <c r="O9" s="34"/>
      <c r="P9" s="35"/>
      <c r="Q9" s="35"/>
    </row>
    <row r="10" spans="1:17" ht="30" customHeight="1">
      <c r="A10" s="36" t="s">
        <v>0</v>
      </c>
      <c r="B10" s="30"/>
      <c r="C10" s="30"/>
      <c r="D10" s="30"/>
      <c r="E10" s="30"/>
      <c r="F10" s="30"/>
      <c r="G10" s="30"/>
      <c r="H10" s="28">
        <f>SUM(B10:G10)</f>
        <v>0</v>
      </c>
      <c r="O10" s="28">
        <f>SUM(I10:N10)</f>
        <v>0</v>
      </c>
      <c r="P10" s="29"/>
      <c r="Q10" s="30">
        <f>O10+H10</f>
        <v>0</v>
      </c>
    </row>
    <row r="11" spans="1:17" ht="30" customHeight="1">
      <c r="A11" s="36" t="s">
        <v>1</v>
      </c>
      <c r="B11" s="30"/>
      <c r="C11" s="30"/>
      <c r="D11" s="30"/>
      <c r="E11" s="30"/>
      <c r="F11" s="30"/>
      <c r="G11" s="30"/>
      <c r="H11" s="28">
        <f aca="true" t="shared" si="0" ref="H11:H14">SUM(B11:G11)</f>
        <v>0</v>
      </c>
      <c r="O11" s="28">
        <f aca="true" t="shared" si="1" ref="O11:O12">SUM(I11:N11)</f>
        <v>0</v>
      </c>
      <c r="P11" s="29"/>
      <c r="Q11" s="30">
        <f aca="true" t="shared" si="2" ref="Q11:Q12">O11+H11</f>
        <v>0</v>
      </c>
    </row>
    <row r="12" spans="1:17" ht="30" customHeight="1">
      <c r="A12" s="36" t="s">
        <v>2</v>
      </c>
      <c r="B12" s="30"/>
      <c r="C12" s="30"/>
      <c r="D12" s="30"/>
      <c r="E12" s="30"/>
      <c r="F12" s="30"/>
      <c r="G12" s="30"/>
      <c r="H12" s="28">
        <f t="shared" si="0"/>
        <v>0</v>
      </c>
      <c r="O12" s="28">
        <f t="shared" si="1"/>
        <v>0</v>
      </c>
      <c r="P12" s="29"/>
      <c r="Q12" s="30">
        <f t="shared" si="2"/>
        <v>0</v>
      </c>
    </row>
    <row r="13" spans="1:17" ht="30" customHeight="1">
      <c r="A13" s="36" t="s">
        <v>3</v>
      </c>
      <c r="B13" s="30"/>
      <c r="C13" s="30"/>
      <c r="D13" s="30"/>
      <c r="E13" s="30"/>
      <c r="F13" s="30"/>
      <c r="G13" s="30"/>
      <c r="H13" s="28">
        <f t="shared" si="0"/>
        <v>0</v>
      </c>
      <c r="O13" s="28"/>
      <c r="P13" s="29">
        <f aca="true" t="shared" si="3" ref="P13:P15">O13+H13</f>
        <v>0</v>
      </c>
      <c r="Q13" s="29">
        <f>P13+H13</f>
        <v>0</v>
      </c>
    </row>
    <row r="14" spans="1:17" ht="30" customHeight="1">
      <c r="A14" s="36" t="s">
        <v>4</v>
      </c>
      <c r="B14" s="30"/>
      <c r="C14" s="30"/>
      <c r="D14" s="30"/>
      <c r="E14" s="30"/>
      <c r="F14" s="30"/>
      <c r="G14" s="30"/>
      <c r="H14" s="28">
        <f t="shared" si="0"/>
        <v>0</v>
      </c>
      <c r="O14" s="28"/>
      <c r="P14" s="29">
        <f t="shared" si="3"/>
        <v>0</v>
      </c>
      <c r="Q14" s="29">
        <f>P14+H14</f>
        <v>0</v>
      </c>
    </row>
    <row r="15" spans="1:17" ht="30" customHeight="1">
      <c r="A15" s="38" t="s">
        <v>133</v>
      </c>
      <c r="B15" s="30">
        <f>SUM(B10:B12)</f>
        <v>0</v>
      </c>
      <c r="C15" s="30">
        <f aca="true" t="shared" si="4" ref="C15:O15">SUM(C10:C12)</f>
        <v>0</v>
      </c>
      <c r="D15" s="30">
        <f t="shared" si="4"/>
        <v>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30">
        <f t="shared" si="4"/>
        <v>0</v>
      </c>
      <c r="O15" s="30">
        <f t="shared" si="4"/>
        <v>0</v>
      </c>
      <c r="P15" s="29">
        <f t="shared" si="3"/>
        <v>0</v>
      </c>
      <c r="Q15" s="30">
        <f>SUM(Q10:Q14)</f>
        <v>0</v>
      </c>
    </row>
    <row r="16" spans="2:18" ht="34.5" customHeight="1">
      <c r="B16" s="57" t="s">
        <v>18</v>
      </c>
      <c r="C16" s="57"/>
      <c r="D16" s="58" t="e">
        <f>O5/N5</f>
        <v>#DIV/0!</v>
      </c>
      <c r="E16" s="57" t="s">
        <v>19</v>
      </c>
      <c r="F16" s="57"/>
      <c r="G16" s="58" t="e">
        <f>O15/O5</f>
        <v>#DIV/0!</v>
      </c>
      <c r="H16" s="57" t="s">
        <v>20</v>
      </c>
      <c r="I16" s="57"/>
      <c r="J16" s="57"/>
      <c r="K16" s="58" t="e">
        <f>H15/O15</f>
        <v>#DIV/0!</v>
      </c>
      <c r="L16" s="57" t="s">
        <v>21</v>
      </c>
      <c r="M16" s="57"/>
      <c r="N16" s="58" t="e">
        <f>P15/O5</f>
        <v>#DIV/0!</v>
      </c>
      <c r="O16" s="33"/>
      <c r="P16" s="33"/>
      <c r="Q16" s="33"/>
      <c r="R16" s="33"/>
    </row>
    <row r="17" spans="2:18" ht="34.5" customHeight="1">
      <c r="B17" s="57"/>
      <c r="C17" s="57"/>
      <c r="D17" s="58"/>
      <c r="E17" s="57"/>
      <c r="F17" s="57"/>
      <c r="G17" s="58"/>
      <c r="H17" s="57"/>
      <c r="I17" s="57"/>
      <c r="J17" s="57"/>
      <c r="K17" s="58"/>
      <c r="L17" s="57"/>
      <c r="M17" s="57"/>
      <c r="N17" s="58"/>
      <c r="O17" s="33"/>
      <c r="P17" s="33"/>
      <c r="Q17" s="33"/>
      <c r="R17" s="33"/>
    </row>
  </sheetData>
  <mergeCells count="29">
    <mergeCell ref="O6:R6"/>
    <mergeCell ref="L16:M17"/>
    <mergeCell ref="N16:N17"/>
    <mergeCell ref="E16:F17"/>
    <mergeCell ref="L5:M5"/>
    <mergeCell ref="A8:A9"/>
    <mergeCell ref="B8:H8"/>
    <mergeCell ref="I8:N8"/>
    <mergeCell ref="B16:C17"/>
    <mergeCell ref="D16:D17"/>
    <mergeCell ref="G16:G17"/>
    <mergeCell ref="H16:J17"/>
    <mergeCell ref="K16:K17"/>
    <mergeCell ref="A1:Q1"/>
    <mergeCell ref="A6:C6"/>
    <mergeCell ref="D7:R7"/>
    <mergeCell ref="D6:M6"/>
    <mergeCell ref="C4:G4"/>
    <mergeCell ref="C3:G3"/>
    <mergeCell ref="P3:P5"/>
    <mergeCell ref="Q3:Q5"/>
    <mergeCell ref="H3:J3"/>
    <mergeCell ref="H4:J4"/>
    <mergeCell ref="A5:K5"/>
    <mergeCell ref="A3:B3"/>
    <mergeCell ref="A4:B4"/>
    <mergeCell ref="A2:M2"/>
    <mergeCell ref="K4:M4"/>
    <mergeCell ref="K3:M3"/>
  </mergeCells>
  <printOptions/>
  <pageMargins left="0.25" right="0.25" top="0.75" bottom="0.75" header="0.3" footer="0.3"/>
  <pageSetup fitToHeight="0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workbookViewId="0" topLeftCell="A1">
      <selection activeCell="A3" sqref="A3:D4"/>
    </sheetView>
  </sheetViews>
  <sheetFormatPr defaultColWidth="9.140625" defaultRowHeight="15"/>
  <cols>
    <col min="1" max="11" width="20.7109375" style="1" customWidth="1"/>
    <col min="12" max="16384" width="9.140625" style="1" customWidth="1"/>
  </cols>
  <sheetData>
    <row r="1" spans="1:11" ht="18.75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59.25" customHeight="1">
      <c r="A2" s="42" t="s">
        <v>132</v>
      </c>
      <c r="B2" s="42"/>
      <c r="C2" s="42"/>
      <c r="D2" s="42"/>
      <c r="E2" s="42"/>
      <c r="F2" s="42"/>
      <c r="G2" s="68"/>
      <c r="H2" s="2" t="s">
        <v>13</v>
      </c>
      <c r="I2" s="3" t="s">
        <v>14</v>
      </c>
      <c r="J2" s="4" t="s">
        <v>24</v>
      </c>
      <c r="K2" s="4" t="s">
        <v>25</v>
      </c>
    </row>
    <row r="3" spans="1:11" ht="15">
      <c r="A3" s="49" t="s">
        <v>10</v>
      </c>
      <c r="B3" s="49"/>
      <c r="C3" s="49"/>
      <c r="D3" s="49"/>
      <c r="E3" s="5" t="s">
        <v>12</v>
      </c>
      <c r="F3" s="6"/>
      <c r="G3" s="6"/>
      <c r="H3" s="7"/>
      <c r="I3" s="5"/>
      <c r="J3" s="65" t="s">
        <v>26</v>
      </c>
      <c r="K3" s="48" t="s">
        <v>26</v>
      </c>
    </row>
    <row r="4" spans="1:11" ht="15">
      <c r="A4" s="49" t="s">
        <v>11</v>
      </c>
      <c r="B4" s="49"/>
      <c r="C4" s="49"/>
      <c r="D4" s="49"/>
      <c r="E4" s="5" t="s">
        <v>12</v>
      </c>
      <c r="F4" s="6"/>
      <c r="G4" s="6"/>
      <c r="H4" s="7"/>
      <c r="I4" s="5"/>
      <c r="J4" s="66"/>
      <c r="K4" s="48"/>
    </row>
    <row r="5" spans="1:11" ht="15">
      <c r="A5" s="8"/>
      <c r="B5" s="6"/>
      <c r="C5" s="6"/>
      <c r="D5" s="6"/>
      <c r="E5" s="6"/>
      <c r="F5" s="6"/>
      <c r="G5" s="9" t="s">
        <v>23</v>
      </c>
      <c r="H5" s="5">
        <f>SUM(H3:H4)</f>
        <v>0</v>
      </c>
      <c r="I5" s="5">
        <f>SUM(I3:I4)</f>
        <v>0</v>
      </c>
      <c r="J5" s="67"/>
      <c r="K5" s="48"/>
    </row>
    <row r="6" spans="1:11" ht="15">
      <c r="A6" s="78" t="s">
        <v>15</v>
      </c>
      <c r="B6" s="79"/>
      <c r="C6" s="79"/>
      <c r="D6" s="79"/>
      <c r="E6" s="79"/>
      <c r="F6" s="10"/>
      <c r="G6" s="11"/>
      <c r="H6" s="11"/>
      <c r="I6" s="12" t="s">
        <v>17</v>
      </c>
      <c r="J6" s="11"/>
      <c r="K6" s="11"/>
    </row>
    <row r="7" spans="1:11" ht="15">
      <c r="A7" s="13" t="s">
        <v>16</v>
      </c>
      <c r="B7" s="10"/>
      <c r="C7" s="10"/>
      <c r="D7" s="10"/>
      <c r="E7" s="10"/>
      <c r="F7" s="10"/>
      <c r="G7" s="44"/>
      <c r="H7" s="44"/>
      <c r="I7" s="44"/>
      <c r="J7" s="44"/>
      <c r="K7" s="44"/>
    </row>
    <row r="8" ht="15">
      <c r="A8" s="14" t="s">
        <v>31</v>
      </c>
    </row>
    <row r="9" ht="15">
      <c r="A9" s="1" t="s">
        <v>32</v>
      </c>
    </row>
    <row r="10" ht="15">
      <c r="A10" s="1" t="s">
        <v>33</v>
      </c>
    </row>
    <row r="11" ht="15">
      <c r="A11" s="1" t="s">
        <v>34</v>
      </c>
    </row>
    <row r="13" spans="1:11" ht="15">
      <c r="A13" s="15"/>
      <c r="B13" s="77" t="s">
        <v>35</v>
      </c>
      <c r="C13" s="77"/>
      <c r="D13" s="77" t="s">
        <v>36</v>
      </c>
      <c r="E13" s="77"/>
      <c r="F13" s="77"/>
      <c r="G13" s="77"/>
      <c r="H13" s="77" t="s">
        <v>37</v>
      </c>
      <c r="I13" s="77"/>
      <c r="J13" s="80" t="s">
        <v>128</v>
      </c>
      <c r="K13" s="80"/>
    </row>
    <row r="14" spans="1:11" ht="15">
      <c r="A14" s="15"/>
      <c r="B14" s="77">
        <v>4</v>
      </c>
      <c r="C14" s="77"/>
      <c r="D14" s="77">
        <v>3</v>
      </c>
      <c r="E14" s="77"/>
      <c r="F14" s="77">
        <v>2</v>
      </c>
      <c r="G14" s="77"/>
      <c r="H14" s="77">
        <v>1</v>
      </c>
      <c r="I14" s="77"/>
      <c r="J14" s="77">
        <v>0</v>
      </c>
      <c r="K14" s="77"/>
    </row>
    <row r="15" spans="1:11" ht="15">
      <c r="A15" s="16" t="s">
        <v>38</v>
      </c>
      <c r="B15" s="59" t="s">
        <v>40</v>
      </c>
      <c r="C15" s="60"/>
      <c r="D15" s="59" t="s">
        <v>45</v>
      </c>
      <c r="E15" s="60"/>
      <c r="F15" s="59" t="s">
        <v>49</v>
      </c>
      <c r="G15" s="60"/>
      <c r="H15" s="59" t="s">
        <v>52</v>
      </c>
      <c r="I15" s="60"/>
      <c r="J15" s="17"/>
      <c r="K15" s="18"/>
    </row>
    <row r="16" spans="1:11" ht="15">
      <c r="A16" s="19" t="s">
        <v>39</v>
      </c>
      <c r="B16" s="59" t="s">
        <v>41</v>
      </c>
      <c r="C16" s="60"/>
      <c r="D16" s="59" t="s">
        <v>46</v>
      </c>
      <c r="E16" s="60"/>
      <c r="F16" s="59" t="s">
        <v>50</v>
      </c>
      <c r="G16" s="60"/>
      <c r="H16" s="59" t="s">
        <v>53</v>
      </c>
      <c r="I16" s="60"/>
      <c r="J16" s="17"/>
      <c r="K16" s="18"/>
    </row>
    <row r="17" spans="1:11" ht="15">
      <c r="A17" s="19"/>
      <c r="B17" s="59" t="s">
        <v>42</v>
      </c>
      <c r="C17" s="60"/>
      <c r="D17" s="59" t="s">
        <v>47</v>
      </c>
      <c r="E17" s="60"/>
      <c r="F17" s="59" t="s">
        <v>51</v>
      </c>
      <c r="G17" s="60"/>
      <c r="H17" s="59" t="s">
        <v>54</v>
      </c>
      <c r="I17" s="60"/>
      <c r="J17" s="17"/>
      <c r="K17" s="18"/>
    </row>
    <row r="18" spans="1:11" ht="15">
      <c r="A18" s="19"/>
      <c r="B18" s="59" t="s">
        <v>43</v>
      </c>
      <c r="C18" s="60"/>
      <c r="D18" s="59" t="s">
        <v>48</v>
      </c>
      <c r="E18" s="60"/>
      <c r="F18" s="17"/>
      <c r="G18" s="18"/>
      <c r="H18" s="59" t="s">
        <v>55</v>
      </c>
      <c r="I18" s="60"/>
      <c r="J18" s="17"/>
      <c r="K18" s="18"/>
    </row>
    <row r="19" spans="1:11" ht="13.5" thickBot="1">
      <c r="A19" s="20"/>
      <c r="B19" s="69" t="s">
        <v>44</v>
      </c>
      <c r="C19" s="70"/>
      <c r="D19" s="21"/>
      <c r="E19" s="22"/>
      <c r="F19" s="21"/>
      <c r="G19" s="22"/>
      <c r="H19" s="21"/>
      <c r="I19" s="22"/>
      <c r="J19" s="21"/>
      <c r="K19" s="22"/>
    </row>
    <row r="20" spans="1:11" ht="15">
      <c r="A20" s="61" t="s">
        <v>129</v>
      </c>
      <c r="B20" s="23" t="s">
        <v>130</v>
      </c>
      <c r="C20" s="23" t="s">
        <v>131</v>
      </c>
      <c r="D20" s="23" t="s">
        <v>130</v>
      </c>
      <c r="E20" s="23" t="s">
        <v>131</v>
      </c>
      <c r="F20" s="23" t="s">
        <v>130</v>
      </c>
      <c r="G20" s="23" t="s">
        <v>131</v>
      </c>
      <c r="H20" s="23" t="s">
        <v>130</v>
      </c>
      <c r="I20" s="23" t="s">
        <v>131</v>
      </c>
      <c r="J20" s="23" t="s">
        <v>130</v>
      </c>
      <c r="K20" s="23" t="s">
        <v>131</v>
      </c>
    </row>
    <row r="21" spans="1:11" ht="15">
      <c r="A21" s="62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ht="13.5" thickBot="1">
      <c r="B22" s="14"/>
    </row>
    <row r="23" spans="1:11" ht="14.25" customHeight="1">
      <c r="A23" s="24" t="s">
        <v>38</v>
      </c>
      <c r="B23" s="71" t="s">
        <v>57</v>
      </c>
      <c r="C23" s="72"/>
      <c r="D23" s="71" t="s">
        <v>62</v>
      </c>
      <c r="E23" s="72"/>
      <c r="F23" s="71" t="s">
        <v>63</v>
      </c>
      <c r="G23" s="72"/>
      <c r="H23" s="71" t="s">
        <v>64</v>
      </c>
      <c r="I23" s="72"/>
      <c r="J23" s="25"/>
      <c r="K23" s="26"/>
    </row>
    <row r="24" spans="1:11" ht="15" customHeight="1">
      <c r="A24" s="73" t="s">
        <v>56</v>
      </c>
      <c r="B24" s="59" t="s">
        <v>58</v>
      </c>
      <c r="C24" s="60"/>
      <c r="D24" s="59" t="s">
        <v>58</v>
      </c>
      <c r="E24" s="60"/>
      <c r="F24" s="59" t="s">
        <v>58</v>
      </c>
      <c r="G24" s="60"/>
      <c r="H24" s="59" t="s">
        <v>58</v>
      </c>
      <c r="I24" s="60"/>
      <c r="J24" s="17"/>
      <c r="K24" s="18"/>
    </row>
    <row r="25" spans="1:11" ht="15">
      <c r="A25" s="73"/>
      <c r="B25" s="59" t="s">
        <v>59</v>
      </c>
      <c r="C25" s="60"/>
      <c r="D25" s="59" t="s">
        <v>59</v>
      </c>
      <c r="E25" s="60"/>
      <c r="F25" s="59" t="s">
        <v>59</v>
      </c>
      <c r="G25" s="60"/>
      <c r="H25" s="59" t="s">
        <v>59</v>
      </c>
      <c r="I25" s="60"/>
      <c r="J25" s="17"/>
      <c r="K25" s="18"/>
    </row>
    <row r="26" spans="1:11" ht="15">
      <c r="A26" s="19"/>
      <c r="B26" s="59" t="s">
        <v>60</v>
      </c>
      <c r="C26" s="60"/>
      <c r="D26" s="59" t="s">
        <v>60</v>
      </c>
      <c r="E26" s="60"/>
      <c r="F26" s="59" t="s">
        <v>60</v>
      </c>
      <c r="G26" s="60"/>
      <c r="H26" s="59" t="s">
        <v>60</v>
      </c>
      <c r="I26" s="60"/>
      <c r="J26" s="17"/>
      <c r="K26" s="18"/>
    </row>
    <row r="27" spans="1:11" ht="13.5" thickBot="1">
      <c r="A27" s="20"/>
      <c r="B27" s="69" t="s">
        <v>61</v>
      </c>
      <c r="C27" s="70"/>
      <c r="D27" s="69" t="s">
        <v>61</v>
      </c>
      <c r="E27" s="70"/>
      <c r="F27" s="69" t="s">
        <v>61</v>
      </c>
      <c r="G27" s="70"/>
      <c r="H27" s="69" t="s">
        <v>61</v>
      </c>
      <c r="I27" s="70"/>
      <c r="J27" s="21"/>
      <c r="K27" s="22"/>
    </row>
    <row r="28" spans="1:11" ht="15">
      <c r="A28" s="61" t="s">
        <v>129</v>
      </c>
      <c r="B28" s="23" t="s">
        <v>130</v>
      </c>
      <c r="C28" s="23" t="s">
        <v>131</v>
      </c>
      <c r="D28" s="23" t="s">
        <v>130</v>
      </c>
      <c r="E28" s="23" t="s">
        <v>131</v>
      </c>
      <c r="F28" s="23" t="s">
        <v>130</v>
      </c>
      <c r="G28" s="23" t="s">
        <v>131</v>
      </c>
      <c r="H28" s="23" t="s">
        <v>130</v>
      </c>
      <c r="I28" s="23" t="s">
        <v>131</v>
      </c>
      <c r="J28" s="23" t="s">
        <v>130</v>
      </c>
      <c r="K28" s="23" t="s">
        <v>131</v>
      </c>
    </row>
    <row r="29" spans="1:11" ht="15">
      <c r="A29" s="62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ht="13.5" thickBot="1">
      <c r="B30" s="14"/>
    </row>
    <row r="31" spans="1:11" ht="15">
      <c r="A31" s="24" t="s">
        <v>65</v>
      </c>
      <c r="B31" s="71" t="s">
        <v>67</v>
      </c>
      <c r="C31" s="75"/>
      <c r="D31" s="71" t="s">
        <v>72</v>
      </c>
      <c r="E31" s="72"/>
      <c r="F31" s="71" t="s">
        <v>75</v>
      </c>
      <c r="G31" s="72"/>
      <c r="H31" s="71" t="s">
        <v>78</v>
      </c>
      <c r="I31" s="72"/>
      <c r="J31" s="25"/>
      <c r="K31" s="26"/>
    </row>
    <row r="32" spans="1:11" ht="15">
      <c r="A32" s="19" t="s">
        <v>66</v>
      </c>
      <c r="B32" s="59" t="s">
        <v>68</v>
      </c>
      <c r="C32" s="76"/>
      <c r="D32" s="59" t="s">
        <v>73</v>
      </c>
      <c r="E32" s="60"/>
      <c r="F32" s="59" t="s">
        <v>76</v>
      </c>
      <c r="G32" s="60"/>
      <c r="H32" s="59" t="s">
        <v>79</v>
      </c>
      <c r="I32" s="60"/>
      <c r="J32" s="17"/>
      <c r="K32" s="18"/>
    </row>
    <row r="33" spans="1:11" ht="15">
      <c r="A33" s="19"/>
      <c r="B33" s="59" t="s">
        <v>69</v>
      </c>
      <c r="C33" s="76"/>
      <c r="D33" s="59" t="s">
        <v>74</v>
      </c>
      <c r="E33" s="60"/>
      <c r="F33" s="59" t="s">
        <v>77</v>
      </c>
      <c r="G33" s="60"/>
      <c r="H33" s="17"/>
      <c r="I33" s="18"/>
      <c r="J33" s="17"/>
      <c r="K33" s="18"/>
    </row>
    <row r="34" spans="1:11" ht="15">
      <c r="A34" s="19"/>
      <c r="B34" s="59" t="s">
        <v>70</v>
      </c>
      <c r="C34" s="76"/>
      <c r="D34" s="59"/>
      <c r="E34" s="60"/>
      <c r="F34" s="17"/>
      <c r="G34" s="18"/>
      <c r="H34" s="17"/>
      <c r="I34" s="18"/>
      <c r="J34" s="17"/>
      <c r="K34" s="18"/>
    </row>
    <row r="35" spans="1:11" ht="13.5" thickBot="1">
      <c r="A35" s="20"/>
      <c r="B35" s="69" t="s">
        <v>71</v>
      </c>
      <c r="C35" s="74"/>
      <c r="D35" s="21"/>
      <c r="E35" s="22"/>
      <c r="F35" s="21"/>
      <c r="G35" s="22"/>
      <c r="H35" s="21"/>
      <c r="I35" s="22"/>
      <c r="J35" s="21"/>
      <c r="K35" s="22"/>
    </row>
    <row r="36" spans="1:11" ht="15">
      <c r="A36" s="62" t="s">
        <v>129</v>
      </c>
      <c r="B36" s="27" t="s">
        <v>130</v>
      </c>
      <c r="C36" s="27" t="s">
        <v>131</v>
      </c>
      <c r="D36" s="23" t="s">
        <v>130</v>
      </c>
      <c r="E36" s="23" t="s">
        <v>131</v>
      </c>
      <c r="F36" s="23" t="s">
        <v>130</v>
      </c>
      <c r="G36" s="23" t="s">
        <v>131</v>
      </c>
      <c r="H36" s="23" t="s">
        <v>130</v>
      </c>
      <c r="I36" s="23" t="s">
        <v>131</v>
      </c>
      <c r="J36" s="23" t="s">
        <v>130</v>
      </c>
      <c r="K36" s="23" t="s">
        <v>131</v>
      </c>
    </row>
    <row r="37" spans="1:11" ht="15">
      <c r="A37" s="62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ht="13.5" thickBot="1">
      <c r="B38" s="14"/>
    </row>
    <row r="39" spans="1:11" ht="15" customHeight="1">
      <c r="A39" s="24" t="s">
        <v>65</v>
      </c>
      <c r="B39" s="71" t="s">
        <v>81</v>
      </c>
      <c r="C39" s="72"/>
      <c r="D39" s="71" t="s">
        <v>89</v>
      </c>
      <c r="E39" s="72"/>
      <c r="F39" s="71" t="s">
        <v>93</v>
      </c>
      <c r="G39" s="72"/>
      <c r="H39" s="71" t="s">
        <v>98</v>
      </c>
      <c r="I39" s="72"/>
      <c r="J39" s="25"/>
      <c r="K39" s="26"/>
    </row>
    <row r="40" spans="1:11" ht="18" customHeight="1">
      <c r="A40" s="73" t="s">
        <v>80</v>
      </c>
      <c r="B40" s="59" t="s">
        <v>82</v>
      </c>
      <c r="C40" s="60"/>
      <c r="D40" s="59" t="s">
        <v>90</v>
      </c>
      <c r="E40" s="60"/>
      <c r="F40" s="59" t="s">
        <v>94</v>
      </c>
      <c r="G40" s="60"/>
      <c r="H40" s="59" t="s">
        <v>99</v>
      </c>
      <c r="I40" s="60"/>
      <c r="J40" s="17"/>
      <c r="K40" s="18"/>
    </row>
    <row r="41" spans="1:11" ht="15">
      <c r="A41" s="73"/>
      <c r="B41" s="59" t="s">
        <v>83</v>
      </c>
      <c r="C41" s="60"/>
      <c r="D41" s="59" t="s">
        <v>91</v>
      </c>
      <c r="E41" s="60"/>
      <c r="F41" s="59" t="s">
        <v>95</v>
      </c>
      <c r="G41" s="60"/>
      <c r="H41" s="59" t="s">
        <v>100</v>
      </c>
      <c r="I41" s="60"/>
      <c r="J41" s="17"/>
      <c r="K41" s="18"/>
    </row>
    <row r="42" spans="1:11" ht="15">
      <c r="A42" s="19"/>
      <c r="B42" s="59" t="s">
        <v>84</v>
      </c>
      <c r="C42" s="60"/>
      <c r="D42" s="59" t="s">
        <v>92</v>
      </c>
      <c r="E42" s="60"/>
      <c r="F42" s="59" t="s">
        <v>96</v>
      </c>
      <c r="G42" s="60"/>
      <c r="H42" s="17"/>
      <c r="I42" s="18"/>
      <c r="J42" s="17"/>
      <c r="K42" s="18"/>
    </row>
    <row r="43" spans="1:11" ht="15">
      <c r="A43" s="19"/>
      <c r="B43" s="59" t="s">
        <v>85</v>
      </c>
      <c r="C43" s="60"/>
      <c r="D43" s="17"/>
      <c r="E43" s="18"/>
      <c r="F43" s="59" t="s">
        <v>97</v>
      </c>
      <c r="G43" s="60"/>
      <c r="H43" s="17"/>
      <c r="I43" s="18"/>
      <c r="J43" s="17"/>
      <c r="K43" s="18"/>
    </row>
    <row r="44" spans="1:11" ht="15">
      <c r="A44" s="19"/>
      <c r="B44" s="59" t="s">
        <v>86</v>
      </c>
      <c r="C44" s="60"/>
      <c r="D44" s="17"/>
      <c r="E44" s="18"/>
      <c r="F44" s="17"/>
      <c r="G44" s="18"/>
      <c r="H44" s="17"/>
      <c r="I44" s="18"/>
      <c r="J44" s="17"/>
      <c r="K44" s="18"/>
    </row>
    <row r="45" spans="1:11" ht="15">
      <c r="A45" s="19"/>
      <c r="B45" s="59" t="s">
        <v>87</v>
      </c>
      <c r="C45" s="60"/>
      <c r="D45" s="17"/>
      <c r="E45" s="18"/>
      <c r="F45" s="17"/>
      <c r="G45" s="18"/>
      <c r="H45" s="17"/>
      <c r="I45" s="18"/>
      <c r="J45" s="17"/>
      <c r="K45" s="18"/>
    </row>
    <row r="46" spans="1:11" ht="13.5" thickBot="1">
      <c r="A46" s="20"/>
      <c r="B46" s="69" t="s">
        <v>88</v>
      </c>
      <c r="C46" s="70"/>
      <c r="D46" s="21"/>
      <c r="E46" s="22"/>
      <c r="F46" s="21"/>
      <c r="G46" s="22"/>
      <c r="H46" s="21"/>
      <c r="I46" s="22"/>
      <c r="J46" s="21"/>
      <c r="K46" s="22"/>
    </row>
    <row r="47" spans="1:11" ht="15">
      <c r="A47" s="61" t="s">
        <v>129</v>
      </c>
      <c r="B47" s="23" t="s">
        <v>130</v>
      </c>
      <c r="C47" s="23" t="s">
        <v>131</v>
      </c>
      <c r="D47" s="23" t="s">
        <v>130</v>
      </c>
      <c r="E47" s="23" t="s">
        <v>131</v>
      </c>
      <c r="F47" s="23" t="s">
        <v>130</v>
      </c>
      <c r="G47" s="23" t="s">
        <v>131</v>
      </c>
      <c r="H47" s="23" t="s">
        <v>130</v>
      </c>
      <c r="I47" s="23" t="s">
        <v>131</v>
      </c>
      <c r="J47" s="23" t="s">
        <v>130</v>
      </c>
      <c r="K47" s="23" t="s">
        <v>131</v>
      </c>
    </row>
    <row r="48" spans="1:11" ht="15">
      <c r="A48" s="62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ht="13.5" thickBot="1">
      <c r="B49" s="14"/>
    </row>
    <row r="50" spans="1:11" ht="15">
      <c r="A50" s="1" t="s">
        <v>101</v>
      </c>
      <c r="B50" s="71" t="s">
        <v>103</v>
      </c>
      <c r="C50" s="72"/>
      <c r="D50" s="71" t="s">
        <v>106</v>
      </c>
      <c r="E50" s="72"/>
      <c r="F50" s="71" t="s">
        <v>108</v>
      </c>
      <c r="G50" s="72"/>
      <c r="H50" s="71" t="s">
        <v>110</v>
      </c>
      <c r="I50" s="72"/>
      <c r="J50" s="25"/>
      <c r="K50" s="26"/>
    </row>
    <row r="51" spans="1:11" ht="15">
      <c r="A51" s="1" t="s">
        <v>102</v>
      </c>
      <c r="B51" s="59" t="s">
        <v>104</v>
      </c>
      <c r="C51" s="60"/>
      <c r="D51" s="59" t="s">
        <v>107</v>
      </c>
      <c r="E51" s="60"/>
      <c r="F51" s="59" t="s">
        <v>109</v>
      </c>
      <c r="G51" s="60"/>
      <c r="H51" s="59" t="s">
        <v>109</v>
      </c>
      <c r="I51" s="60"/>
      <c r="J51" s="17"/>
      <c r="K51" s="18"/>
    </row>
    <row r="52" spans="2:11" ht="13.5" thickBot="1">
      <c r="B52" s="69" t="s">
        <v>105</v>
      </c>
      <c r="C52" s="70"/>
      <c r="D52" s="21"/>
      <c r="E52" s="22"/>
      <c r="F52" s="21"/>
      <c r="G52" s="22"/>
      <c r="H52" s="21"/>
      <c r="I52" s="22"/>
      <c r="J52" s="21"/>
      <c r="K52" s="22"/>
    </row>
    <row r="53" spans="1:11" ht="15">
      <c r="A53" s="62" t="s">
        <v>129</v>
      </c>
      <c r="B53" s="23" t="s">
        <v>130</v>
      </c>
      <c r="C53" s="23" t="s">
        <v>131</v>
      </c>
      <c r="D53" s="23" t="s">
        <v>130</v>
      </c>
      <c r="E53" s="23" t="s">
        <v>131</v>
      </c>
      <c r="F53" s="23" t="s">
        <v>130</v>
      </c>
      <c r="G53" s="23" t="s">
        <v>131</v>
      </c>
      <c r="H53" s="23" t="s">
        <v>130</v>
      </c>
      <c r="I53" s="23" t="s">
        <v>131</v>
      </c>
      <c r="J53" s="23" t="s">
        <v>130</v>
      </c>
      <c r="K53" s="23" t="s">
        <v>131</v>
      </c>
    </row>
    <row r="54" spans="1:11" ht="15">
      <c r="A54" s="62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ht="13.5" thickBot="1">
      <c r="B55" s="14"/>
    </row>
    <row r="56" spans="1:11" ht="15">
      <c r="A56" s="24" t="s">
        <v>101</v>
      </c>
      <c r="B56" s="71" t="s">
        <v>112</v>
      </c>
      <c r="C56" s="72"/>
      <c r="D56" s="71" t="s">
        <v>115</v>
      </c>
      <c r="E56" s="72"/>
      <c r="F56" s="71" t="s">
        <v>119</v>
      </c>
      <c r="G56" s="72"/>
      <c r="H56" s="71" t="s">
        <v>124</v>
      </c>
      <c r="I56" s="72"/>
      <c r="J56" s="25"/>
      <c r="K56" s="26"/>
    </row>
    <row r="57" spans="1:11" ht="15">
      <c r="A57" s="19" t="s">
        <v>111</v>
      </c>
      <c r="B57" s="59" t="s">
        <v>113</v>
      </c>
      <c r="C57" s="60"/>
      <c r="D57" s="59" t="s">
        <v>116</v>
      </c>
      <c r="E57" s="60"/>
      <c r="F57" s="59" t="s">
        <v>120</v>
      </c>
      <c r="G57" s="60"/>
      <c r="H57" s="59" t="s">
        <v>125</v>
      </c>
      <c r="I57" s="60"/>
      <c r="J57" s="17"/>
      <c r="K57" s="18"/>
    </row>
    <row r="58" spans="1:11" ht="15">
      <c r="A58" s="19"/>
      <c r="B58" s="59" t="s">
        <v>114</v>
      </c>
      <c r="C58" s="60"/>
      <c r="D58" s="59" t="s">
        <v>117</v>
      </c>
      <c r="E58" s="60"/>
      <c r="F58" s="59" t="s">
        <v>121</v>
      </c>
      <c r="G58" s="60"/>
      <c r="H58" s="59" t="s">
        <v>126</v>
      </c>
      <c r="I58" s="60"/>
      <c r="J58" s="17"/>
      <c r="K58" s="18"/>
    </row>
    <row r="59" spans="1:11" ht="15">
      <c r="A59" s="19"/>
      <c r="B59" s="17"/>
      <c r="C59" s="18"/>
      <c r="D59" s="59" t="s">
        <v>118</v>
      </c>
      <c r="E59" s="60"/>
      <c r="F59" s="59" t="s">
        <v>122</v>
      </c>
      <c r="G59" s="60"/>
      <c r="H59" s="59" t="s">
        <v>127</v>
      </c>
      <c r="I59" s="60"/>
      <c r="J59" s="17"/>
      <c r="K59" s="18"/>
    </row>
    <row r="60" spans="1:11" ht="13.5" thickBot="1">
      <c r="A60" s="20"/>
      <c r="B60" s="21"/>
      <c r="C60" s="22"/>
      <c r="D60" s="21"/>
      <c r="E60" s="22"/>
      <c r="F60" s="69" t="s">
        <v>123</v>
      </c>
      <c r="G60" s="70"/>
      <c r="H60" s="21"/>
      <c r="I60" s="22"/>
      <c r="J60" s="21"/>
      <c r="K60" s="22"/>
    </row>
    <row r="61" spans="1:11" ht="15">
      <c r="A61" s="61" t="s">
        <v>129</v>
      </c>
      <c r="B61" s="23" t="s">
        <v>130</v>
      </c>
      <c r="C61" s="23" t="s">
        <v>131</v>
      </c>
      <c r="D61" s="23" t="s">
        <v>130</v>
      </c>
      <c r="E61" s="23" t="s">
        <v>131</v>
      </c>
      <c r="F61" s="23" t="s">
        <v>130</v>
      </c>
      <c r="G61" s="23" t="s">
        <v>131</v>
      </c>
      <c r="H61" s="23" t="s">
        <v>130</v>
      </c>
      <c r="I61" s="23" t="s">
        <v>131</v>
      </c>
      <c r="J61" s="23" t="s">
        <v>130</v>
      </c>
      <c r="K61" s="23" t="s">
        <v>131</v>
      </c>
    </row>
    <row r="62" spans="1:11" ht="15">
      <c r="A62" s="62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4" ht="15">
      <c r="A64" s="1" t="s">
        <v>30</v>
      </c>
    </row>
  </sheetData>
  <mergeCells count="120">
    <mergeCell ref="A20:A21"/>
    <mergeCell ref="A6:E6"/>
    <mergeCell ref="G7:K7"/>
    <mergeCell ref="K3:K5"/>
    <mergeCell ref="D14:E14"/>
    <mergeCell ref="D15:E15"/>
    <mergeCell ref="D16:E16"/>
    <mergeCell ref="D17:E17"/>
    <mergeCell ref="B15:C15"/>
    <mergeCell ref="B16:C16"/>
    <mergeCell ref="B17:C17"/>
    <mergeCell ref="B18:C18"/>
    <mergeCell ref="B19:C19"/>
    <mergeCell ref="J13:K13"/>
    <mergeCell ref="J14:K14"/>
    <mergeCell ref="H13:I13"/>
    <mergeCell ref="H14:I14"/>
    <mergeCell ref="H15:I15"/>
    <mergeCell ref="H16:I16"/>
    <mergeCell ref="H17:I17"/>
    <mergeCell ref="H18:I18"/>
    <mergeCell ref="D18:E18"/>
    <mergeCell ref="F14:G14"/>
    <mergeCell ref="D13:G13"/>
    <mergeCell ref="F15:G15"/>
    <mergeCell ref="F16:G16"/>
    <mergeCell ref="F17:G17"/>
    <mergeCell ref="D34:E34"/>
    <mergeCell ref="B23:C23"/>
    <mergeCell ref="B24:C24"/>
    <mergeCell ref="B25:C25"/>
    <mergeCell ref="B26:C26"/>
    <mergeCell ref="F23:G23"/>
    <mergeCell ref="F24:G24"/>
    <mergeCell ref="F25:G25"/>
    <mergeCell ref="F26:G26"/>
    <mergeCell ref="F31:G31"/>
    <mergeCell ref="F32:G32"/>
    <mergeCell ref="F33:G33"/>
    <mergeCell ref="B13:C13"/>
    <mergeCell ref="B14:C14"/>
    <mergeCell ref="B35:C35"/>
    <mergeCell ref="A24:A25"/>
    <mergeCell ref="A28:A29"/>
    <mergeCell ref="B31:C31"/>
    <mergeCell ref="B32:C32"/>
    <mergeCell ref="B33:C33"/>
    <mergeCell ref="B34:C34"/>
    <mergeCell ref="F27:G27"/>
    <mergeCell ref="H23:I23"/>
    <mergeCell ref="H24:I24"/>
    <mergeCell ref="H25:I25"/>
    <mergeCell ref="H26:I26"/>
    <mergeCell ref="H27:I27"/>
    <mergeCell ref="B27:C27"/>
    <mergeCell ref="D23:E23"/>
    <mergeCell ref="D24:E24"/>
    <mergeCell ref="D25:E25"/>
    <mergeCell ref="D26:E26"/>
    <mergeCell ref="D27:E27"/>
    <mergeCell ref="H31:I31"/>
    <mergeCell ref="H32:I32"/>
    <mergeCell ref="D31:E31"/>
    <mergeCell ref="D32:E32"/>
    <mergeCell ref="D33:E33"/>
    <mergeCell ref="H39:I39"/>
    <mergeCell ref="H40:I40"/>
    <mergeCell ref="H41:I41"/>
    <mergeCell ref="A47:A48"/>
    <mergeCell ref="B42:C42"/>
    <mergeCell ref="B43:C43"/>
    <mergeCell ref="B44:C44"/>
    <mergeCell ref="B45:C45"/>
    <mergeCell ref="B46:C46"/>
    <mergeCell ref="D39:E39"/>
    <mergeCell ref="D40:E40"/>
    <mergeCell ref="D41:E41"/>
    <mergeCell ref="D42:E42"/>
    <mergeCell ref="A40:A41"/>
    <mergeCell ref="A36:A37"/>
    <mergeCell ref="B39:C39"/>
    <mergeCell ref="B40:C40"/>
    <mergeCell ref="B41:C41"/>
    <mergeCell ref="F39:G39"/>
    <mergeCell ref="F40:G40"/>
    <mergeCell ref="F41:G41"/>
    <mergeCell ref="F58:G58"/>
    <mergeCell ref="F59:G59"/>
    <mergeCell ref="B50:C50"/>
    <mergeCell ref="B51:C51"/>
    <mergeCell ref="B52:C52"/>
    <mergeCell ref="B56:C56"/>
    <mergeCell ref="B57:C57"/>
    <mergeCell ref="B58:C58"/>
    <mergeCell ref="F42:G42"/>
    <mergeCell ref="F43:G43"/>
    <mergeCell ref="H51:I51"/>
    <mergeCell ref="A61:A62"/>
    <mergeCell ref="A53:A54"/>
    <mergeCell ref="A1:K1"/>
    <mergeCell ref="J3:J5"/>
    <mergeCell ref="A2:G2"/>
    <mergeCell ref="A3:D3"/>
    <mergeCell ref="A4:D4"/>
    <mergeCell ref="F60:G60"/>
    <mergeCell ref="H56:I56"/>
    <mergeCell ref="H57:I57"/>
    <mergeCell ref="H58:I58"/>
    <mergeCell ref="H59:I59"/>
    <mergeCell ref="D50:E50"/>
    <mergeCell ref="D51:E51"/>
    <mergeCell ref="F50:G50"/>
    <mergeCell ref="F51:G51"/>
    <mergeCell ref="H50:I50"/>
    <mergeCell ref="D56:E56"/>
    <mergeCell ref="D57:E57"/>
    <mergeCell ref="D58:E58"/>
    <mergeCell ref="D59:E59"/>
    <mergeCell ref="F56:G56"/>
    <mergeCell ref="F57:G57"/>
  </mergeCells>
  <printOptions/>
  <pageMargins left="0.25" right="0.25" top="0.75" bottom="0.75" header="0.3" footer="0.3"/>
  <pageSetup fitToHeight="1" fitToWidth="1"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Empire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Lorette Calix</dc:creator>
  <cp:keywords/>
  <dc:description/>
  <cp:lastModifiedBy>Lorette</cp:lastModifiedBy>
  <cp:lastPrinted>2013-08-08T01:07:32Z</cp:lastPrinted>
  <dcterms:created xsi:type="dcterms:W3CDTF">2013-06-28T21:27:10Z</dcterms:created>
  <dcterms:modified xsi:type="dcterms:W3CDTF">2013-11-22T19:58:42Z</dcterms:modified>
  <cp:category/>
  <cp:version/>
  <cp:contentType/>
  <cp:contentStatus/>
</cp:coreProperties>
</file>